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8496" windowHeight="57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<sst xmlns="http://schemas.openxmlformats.org/spreadsheetml/2006/main" count="126" uniqueCount="71">
  <si>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>Показатели</t>
  </si>
  <si>
    <t>Единица измерения</t>
  </si>
  <si>
    <t>единиц</t>
  </si>
  <si>
    <t>1. Доходы, всего</t>
  </si>
  <si>
    <t xml:space="preserve">    в том числе:</t>
  </si>
  <si>
    <t>2. Расходы, всего</t>
  </si>
  <si>
    <t>млн. руб.</t>
  </si>
  <si>
    <t>в том числе:</t>
  </si>
  <si>
    <t xml:space="preserve"> в том числе:</t>
  </si>
  <si>
    <t>социальной сферы</t>
  </si>
  <si>
    <t>количество организаций муниципальной формы собственности, всего</t>
  </si>
  <si>
    <t>Собственные доходы</t>
  </si>
  <si>
    <t>V. Инвестиционная деятельность</t>
  </si>
  <si>
    <t>3. Дефицит (-), профицит (+) бюджета</t>
  </si>
  <si>
    <t xml:space="preserve">   налог на доходы физических лиц</t>
  </si>
  <si>
    <t>Налоги на имущество</t>
  </si>
  <si>
    <t xml:space="preserve">   налог на имущество физических лиц</t>
  </si>
  <si>
    <t xml:space="preserve">   в том числе: дотации на выравнивание уровня бюджетной обеспеченности</t>
  </si>
  <si>
    <t xml:space="preserve">   дотации от других бюджетов бюджетной системы РФ</t>
  </si>
  <si>
    <t>Жилищно-коммунальное хозяйство</t>
  </si>
  <si>
    <t>Доходы, полученные от:</t>
  </si>
  <si>
    <t xml:space="preserve">   арендная плата за земли</t>
  </si>
  <si>
    <t xml:space="preserve">   продажа земельных участков</t>
  </si>
  <si>
    <t>1.Инвестиции в основной капитал  организаций муниципальной формы собственности за счет всех источников финансирования в ценах соответствующего периода</t>
  </si>
  <si>
    <t>II. Из бюджета муниципальных образований (местный бюджет)</t>
  </si>
  <si>
    <t>III. Эффективность использования муниципальной собственности</t>
  </si>
  <si>
    <t>I. Институциональная структура муниципальных образований</t>
  </si>
  <si>
    <t xml:space="preserve">IV. Производственная деятельность </t>
  </si>
  <si>
    <t>муниципальные районы</t>
  </si>
  <si>
    <t>городские округа</t>
  </si>
  <si>
    <t>городские поселения</t>
  </si>
  <si>
    <t>сельские поселения</t>
  </si>
  <si>
    <t>внутригородская территория города федерального значения</t>
  </si>
  <si>
    <t xml:space="preserve">в том числе по типам: </t>
  </si>
  <si>
    <t>Налоги на прибыль, доходы</t>
  </si>
  <si>
    <t xml:space="preserve">   налог на добычу полезных ископаемых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</si>
  <si>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</si>
  <si>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</si>
  <si>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</si>
  <si>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</si>
  <si>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муниципальных образований, всего</t>
  </si>
  <si>
    <t>3.1.Количество муниципальных унитарных предприятий</t>
  </si>
  <si>
    <t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</t>
  </si>
  <si>
    <t xml:space="preserve">Безвозмездные поступления </t>
  </si>
  <si>
    <t>1.Количество муниципальных образований по субъекту РФ, всего</t>
  </si>
  <si>
    <t xml:space="preserve">   земельный налог</t>
  </si>
  <si>
    <t>Предварительные итоги</t>
  </si>
  <si>
    <t>залоговые операции с принадлежащим муниципальному образованию имуществом</t>
  </si>
  <si>
    <t xml:space="preserve">продажа имущества, находящегося в муниципальной собственности </t>
  </si>
  <si>
    <t xml:space="preserve">сдача в аренду имущества, находящегося в муниципальной собственности </t>
  </si>
  <si>
    <t>тыс. руб.</t>
  </si>
  <si>
    <t>Государственная пошлина</t>
  </si>
  <si>
    <t xml:space="preserve">   дотации бюджетом поселений на поддержку мер по обеспечению сбалансированности бюджетов</t>
  </si>
  <si>
    <t>Культура, кинемотаграфия</t>
  </si>
  <si>
    <t>Физическая культура и спорт</t>
  </si>
  <si>
    <t>Национальная оборона</t>
  </si>
  <si>
    <t>Условно утвержденные расходы</t>
  </si>
  <si>
    <t>Доходы от оказания платных услуг</t>
  </si>
  <si>
    <t>тыс.руб.</t>
  </si>
  <si>
    <t>Прочие безвозмездные поступления</t>
  </si>
  <si>
    <t>Доходы бюджетов бюджетной системы РФ от возврата бюджетами бюджетной системы РФ</t>
  </si>
  <si>
    <t>Возврат остатков субвенций</t>
  </si>
  <si>
    <t>Национальная безопасность</t>
  </si>
  <si>
    <t>Иные межбюджетные трансферты</t>
  </si>
  <si>
    <t>субсидии бюджетам бюджетной системы РФ (межбюджетные субсидии)</t>
  </si>
  <si>
    <t xml:space="preserve">   субвенции бюджетам субъектов РФ и муниципальных образований</t>
  </si>
  <si>
    <t>Социальная политика</t>
  </si>
  <si>
    <t>социально-экономического развития Берегового сельского поселения за 2017 год и ожидаемые итоги социально-экономического развития Берегового сельского поселения на 2018 год и на плановый период 2019 и 2020 годов</t>
  </si>
  <si>
    <t xml:space="preserve">10 мес.
2017 год </t>
  </si>
  <si>
    <t xml:space="preserve">    2018 год          прогноз</t>
  </si>
  <si>
    <t xml:space="preserve">     2017 год            оценка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</si>
</sst>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[$-FC19]d\ mmmm\ yyyy\ &quot;г.&quot;"/>
    <numFmt numFmtId="179" formatCode="0.0000000"/>
    <numFmt numFmtId="180" formatCode="0.000000"/>
    <numFmt numFmtId="181" formatCode="0.00000"/>
    <numFmt numFmtId="182" formatCode="0.0000"/>
    <numFmt numFmtId="183" formatCode="0.0%"/>
    <numFmt numFmtId="184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 applyProtection="1">
      <alignment horizontal="center" vertical="top" wrapText="1"/>
      <protection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>
      <alignment horizontal="left" vertical="top" wrapText="1"/>
    </xf>
    <xf numFmtId="2" fontId="6" fillId="6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 applyProtection="1">
      <alignment horizontal="center" vertical="top" wrapText="1"/>
      <protection/>
    </xf>
    <xf numFmtId="2" fontId="6" fillId="32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125" defaultRowHeight="12.75"/>
  <cols>
    <col min="1" max="1" width="43.50390625" style="1" customWidth="1"/>
    <col min="2" max="2" width="10.50390625" style="1" customWidth="1"/>
    <col min="3" max="3" width="14.25390625" style="3" customWidth="1"/>
    <col min="4" max="4" width="13.50390625" style="3" customWidth="1"/>
    <col min="5" max="7" width="11.875" style="3" customWidth="1"/>
    <col min="8" max="16384" width="9.125" style="1" customWidth="1"/>
  </cols>
  <sheetData>
    <row r="1" spans="1:7" ht="12.75">
      <c r="A1" s="31" t="s">
        <v>46</v>
      </c>
      <c r="B1" s="31"/>
      <c r="C1" s="31"/>
      <c r="D1" s="31"/>
      <c r="E1" s="31"/>
      <c r="F1" s="20"/>
      <c r="G1" s="20"/>
    </row>
    <row r="2" spans="1:7" ht="48" customHeight="1">
      <c r="A2" s="32" t="s">
        <v>67</v>
      </c>
      <c r="B2" s="32"/>
      <c r="C2" s="32"/>
      <c r="D2" s="32"/>
      <c r="E2" s="32"/>
      <c r="F2" s="21"/>
      <c r="G2" s="21"/>
    </row>
    <row r="3" ht="12.75">
      <c r="A3" s="2"/>
    </row>
    <row r="4" spans="1:7" ht="40.5" customHeight="1">
      <c r="A4" s="4" t="s">
        <v>0</v>
      </c>
      <c r="B4" s="4" t="s">
        <v>1</v>
      </c>
      <c r="C4" s="29" t="s">
        <v>68</v>
      </c>
      <c r="D4" s="30" t="s">
        <v>70</v>
      </c>
      <c r="E4" s="30" t="s">
        <v>69</v>
      </c>
      <c r="F4" s="29">
        <v>2019</v>
      </c>
      <c r="G4" s="29">
        <v>2020</v>
      </c>
    </row>
    <row r="5" spans="1:7" ht="12.75">
      <c r="A5" s="5"/>
      <c r="B5" s="5"/>
      <c r="C5" s="6"/>
      <c r="D5" s="6"/>
      <c r="E5" s="6"/>
      <c r="F5" s="6"/>
      <c r="G5" s="6"/>
    </row>
    <row r="6" spans="1:7" ht="26.25">
      <c r="A6" s="7" t="s">
        <v>26</v>
      </c>
      <c r="B6" s="5"/>
      <c r="C6" s="6"/>
      <c r="D6" s="6"/>
      <c r="E6" s="6"/>
      <c r="F6" s="6"/>
      <c r="G6" s="6"/>
    </row>
    <row r="7" spans="1:7" ht="26.25">
      <c r="A7" s="8" t="s">
        <v>44</v>
      </c>
      <c r="B7" s="9"/>
      <c r="C7" s="10">
        <f>C12</f>
        <v>1</v>
      </c>
      <c r="D7" s="10">
        <f>D12</f>
        <v>1</v>
      </c>
      <c r="E7" s="10">
        <f>E12</f>
        <v>1</v>
      </c>
      <c r="F7" s="10">
        <v>1</v>
      </c>
      <c r="G7" s="10">
        <v>1</v>
      </c>
    </row>
    <row r="8" spans="1:7" ht="12.75">
      <c r="A8" s="5" t="s">
        <v>33</v>
      </c>
      <c r="B8" s="9"/>
      <c r="C8" s="6"/>
      <c r="D8" s="6"/>
      <c r="E8" s="6"/>
      <c r="F8" s="6"/>
      <c r="G8" s="6"/>
    </row>
    <row r="9" spans="1:7" ht="12.75">
      <c r="A9" s="5" t="s">
        <v>28</v>
      </c>
      <c r="B9" s="9" t="s">
        <v>2</v>
      </c>
      <c r="C9" s="6"/>
      <c r="D9" s="6"/>
      <c r="E9" s="6"/>
      <c r="F9" s="6"/>
      <c r="G9" s="6"/>
    </row>
    <row r="10" spans="1:7" ht="12.75">
      <c r="A10" s="5" t="s">
        <v>29</v>
      </c>
      <c r="B10" s="9" t="s">
        <v>2</v>
      </c>
      <c r="C10" s="6"/>
      <c r="D10" s="6"/>
      <c r="E10" s="6"/>
      <c r="F10" s="6"/>
      <c r="G10" s="6"/>
    </row>
    <row r="11" spans="1:7" ht="12.75">
      <c r="A11" s="5" t="s">
        <v>30</v>
      </c>
      <c r="B11" s="9" t="s">
        <v>2</v>
      </c>
      <c r="C11" s="6"/>
      <c r="D11" s="6"/>
      <c r="E11" s="6"/>
      <c r="F11" s="6"/>
      <c r="G11" s="6"/>
    </row>
    <row r="12" spans="1:7" ht="12.75">
      <c r="A12" s="5" t="s">
        <v>31</v>
      </c>
      <c r="B12" s="9" t="s">
        <v>2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</row>
    <row r="13" spans="1:7" ht="26.25">
      <c r="A13" s="5" t="s">
        <v>32</v>
      </c>
      <c r="B13" s="9" t="s">
        <v>2</v>
      </c>
      <c r="C13" s="6"/>
      <c r="D13" s="6"/>
      <c r="E13" s="6"/>
      <c r="F13" s="6"/>
      <c r="G13" s="6"/>
    </row>
    <row r="14" spans="1:7" ht="26.25">
      <c r="A14" s="8" t="s">
        <v>39</v>
      </c>
      <c r="B14" s="9" t="s">
        <v>2</v>
      </c>
      <c r="C14" s="6"/>
      <c r="D14" s="6"/>
      <c r="E14" s="6"/>
      <c r="F14" s="6"/>
      <c r="G14" s="6"/>
    </row>
    <row r="15" spans="1:7" ht="26.25">
      <c r="A15" s="8" t="s">
        <v>40</v>
      </c>
      <c r="B15" s="9" t="s">
        <v>2</v>
      </c>
      <c r="C15" s="11">
        <v>8</v>
      </c>
      <c r="D15" s="11">
        <v>8</v>
      </c>
      <c r="E15" s="11">
        <v>8</v>
      </c>
      <c r="F15" s="11">
        <v>8</v>
      </c>
      <c r="G15" s="11">
        <v>8</v>
      </c>
    </row>
    <row r="16" spans="1:7" ht="12.75">
      <c r="A16" s="8" t="s">
        <v>7</v>
      </c>
      <c r="B16" s="9"/>
      <c r="C16" s="11"/>
      <c r="D16" s="11"/>
      <c r="E16" s="11"/>
      <c r="F16" s="11"/>
      <c r="G16" s="11"/>
    </row>
    <row r="17" spans="1:7" ht="26.25">
      <c r="A17" s="8" t="s">
        <v>10</v>
      </c>
      <c r="B17" s="9" t="s">
        <v>2</v>
      </c>
      <c r="C17" s="11">
        <v>7</v>
      </c>
      <c r="D17" s="11">
        <v>7</v>
      </c>
      <c r="E17" s="11">
        <v>7</v>
      </c>
      <c r="F17" s="11">
        <v>7</v>
      </c>
      <c r="G17" s="11">
        <v>7</v>
      </c>
    </row>
    <row r="18" spans="1:7" ht="12.75">
      <c r="A18" s="5" t="s">
        <v>7</v>
      </c>
      <c r="B18" s="12"/>
      <c r="C18" s="11"/>
      <c r="D18" s="11"/>
      <c r="E18" s="11"/>
      <c r="F18" s="11"/>
      <c r="G18" s="11"/>
    </row>
    <row r="19" spans="1:7" ht="12.75">
      <c r="A19" s="5" t="s">
        <v>9</v>
      </c>
      <c r="B19" s="9" t="s">
        <v>2</v>
      </c>
      <c r="C19" s="11">
        <v>7</v>
      </c>
      <c r="D19" s="11">
        <v>7</v>
      </c>
      <c r="E19" s="11">
        <v>7</v>
      </c>
      <c r="F19" s="11">
        <v>7</v>
      </c>
      <c r="G19" s="11">
        <v>7</v>
      </c>
    </row>
    <row r="20" spans="1:7" ht="26.25">
      <c r="A20" s="8" t="s">
        <v>41</v>
      </c>
      <c r="B20" s="9" t="s">
        <v>2</v>
      </c>
      <c r="C20" s="6"/>
      <c r="D20" s="6"/>
      <c r="E20" s="6"/>
      <c r="F20" s="6"/>
      <c r="G20" s="6"/>
    </row>
    <row r="21" spans="1:7" ht="26.25">
      <c r="A21" s="7" t="s">
        <v>24</v>
      </c>
      <c r="B21" s="9"/>
      <c r="C21" s="6"/>
      <c r="D21" s="6"/>
      <c r="E21" s="6"/>
      <c r="F21" s="6"/>
      <c r="G21" s="6"/>
    </row>
    <row r="22" spans="1:7" ht="12.75">
      <c r="A22" s="25" t="s">
        <v>3</v>
      </c>
      <c r="B22" s="26" t="s">
        <v>50</v>
      </c>
      <c r="C22" s="27">
        <f>C24+C36</f>
        <v>18421.4</v>
      </c>
      <c r="D22" s="27">
        <f>D24+D36</f>
        <v>21495.9</v>
      </c>
      <c r="E22" s="27">
        <f>E24+E36</f>
        <v>9454.5</v>
      </c>
      <c r="F22" s="27">
        <f>F24+F36</f>
        <v>3053.3</v>
      </c>
      <c r="G22" s="27">
        <f>G24+G36</f>
        <v>3180</v>
      </c>
    </row>
    <row r="23" spans="1:7" ht="12.75">
      <c r="A23" s="13" t="s">
        <v>4</v>
      </c>
      <c r="B23" s="14"/>
      <c r="C23" s="15"/>
      <c r="D23" s="15"/>
      <c r="E23" s="15"/>
      <c r="F23" s="15"/>
      <c r="G23" s="15"/>
    </row>
    <row r="24" spans="1:7" ht="12.75">
      <c r="A24" s="13" t="s">
        <v>11</v>
      </c>
      <c r="B24" s="14" t="s">
        <v>50</v>
      </c>
      <c r="C24" s="15">
        <f>C25+C28+C32+C35</f>
        <v>790.2</v>
      </c>
      <c r="D24" s="15">
        <f>D27+D28+D32</f>
        <v>1035</v>
      </c>
      <c r="E24" s="15">
        <f>E25+E28+E32+E35</f>
        <v>957</v>
      </c>
      <c r="F24" s="15">
        <f>F25+F28+F32+F35</f>
        <v>963</v>
      </c>
      <c r="G24" s="15">
        <f>G25+G28+G32+G35</f>
        <v>970</v>
      </c>
    </row>
    <row r="25" spans="1:7" ht="12.75">
      <c r="A25" s="13" t="s">
        <v>34</v>
      </c>
      <c r="B25" s="14" t="s">
        <v>50</v>
      </c>
      <c r="C25" s="19">
        <f>C27</f>
        <v>204.1</v>
      </c>
      <c r="D25" s="19">
        <v>232</v>
      </c>
      <c r="E25" s="19">
        <v>236</v>
      </c>
      <c r="F25" s="19">
        <v>242</v>
      </c>
      <c r="G25" s="19">
        <v>249</v>
      </c>
    </row>
    <row r="26" spans="1:7" ht="12.75">
      <c r="A26" s="13" t="s">
        <v>7</v>
      </c>
      <c r="B26" s="14"/>
      <c r="C26" s="15"/>
      <c r="D26" s="15"/>
      <c r="E26" s="15"/>
      <c r="F26" s="15"/>
      <c r="G26" s="15"/>
    </row>
    <row r="27" spans="1:7" ht="12.75">
      <c r="A27" s="13" t="s">
        <v>14</v>
      </c>
      <c r="B27" s="14" t="s">
        <v>50</v>
      </c>
      <c r="C27" s="15">
        <v>204.1</v>
      </c>
      <c r="D27" s="15">
        <v>232</v>
      </c>
      <c r="E27" s="15">
        <v>236</v>
      </c>
      <c r="F27" s="15">
        <v>242</v>
      </c>
      <c r="G27" s="15">
        <v>249</v>
      </c>
    </row>
    <row r="28" spans="1:7" ht="12.75">
      <c r="A28" s="13" t="s">
        <v>15</v>
      </c>
      <c r="B28" s="14" t="s">
        <v>50</v>
      </c>
      <c r="C28" s="19">
        <f>C30+C31</f>
        <v>572.1</v>
      </c>
      <c r="D28" s="19">
        <f>D30+D31</f>
        <v>793</v>
      </c>
      <c r="E28" s="19">
        <f>E30+E31</f>
        <v>708</v>
      </c>
      <c r="F28" s="19">
        <f>F30+F31</f>
        <v>708</v>
      </c>
      <c r="G28" s="19">
        <f>G30+G31</f>
        <v>708</v>
      </c>
    </row>
    <row r="29" spans="1:7" ht="12.75">
      <c r="A29" s="13" t="s">
        <v>7</v>
      </c>
      <c r="B29" s="14"/>
      <c r="C29" s="15"/>
      <c r="D29" s="15"/>
      <c r="E29" s="15"/>
      <c r="F29" s="15"/>
      <c r="G29" s="15"/>
    </row>
    <row r="30" spans="1:7" ht="12.75">
      <c r="A30" s="13" t="s">
        <v>16</v>
      </c>
      <c r="B30" s="14" t="s">
        <v>50</v>
      </c>
      <c r="C30" s="15">
        <v>149.4</v>
      </c>
      <c r="D30" s="15">
        <v>290</v>
      </c>
      <c r="E30" s="15">
        <v>205</v>
      </c>
      <c r="F30" s="15">
        <v>205</v>
      </c>
      <c r="G30" s="15">
        <v>205</v>
      </c>
    </row>
    <row r="31" spans="1:7" ht="12.75">
      <c r="A31" s="13" t="s">
        <v>45</v>
      </c>
      <c r="B31" s="14" t="s">
        <v>50</v>
      </c>
      <c r="C31" s="15">
        <v>422.7</v>
      </c>
      <c r="D31" s="15">
        <v>503</v>
      </c>
      <c r="E31" s="15">
        <v>503</v>
      </c>
      <c r="F31" s="15">
        <v>503</v>
      </c>
      <c r="G31" s="15">
        <v>503</v>
      </c>
    </row>
    <row r="32" spans="1:7" ht="12.75">
      <c r="A32" s="13" t="s">
        <v>51</v>
      </c>
      <c r="B32" s="14" t="s">
        <v>50</v>
      </c>
      <c r="C32" s="19">
        <v>11.7</v>
      </c>
      <c r="D32" s="19">
        <v>10</v>
      </c>
      <c r="E32" s="19">
        <v>13</v>
      </c>
      <c r="F32" s="19">
        <v>13</v>
      </c>
      <c r="G32" s="19">
        <v>13</v>
      </c>
    </row>
    <row r="33" spans="1:7" ht="12.75" hidden="1">
      <c r="A33" s="13" t="s">
        <v>7</v>
      </c>
      <c r="B33" s="14"/>
      <c r="C33" s="19"/>
      <c r="D33" s="19"/>
      <c r="E33" s="19"/>
      <c r="F33" s="19"/>
      <c r="G33" s="19"/>
    </row>
    <row r="34" spans="1:7" ht="12.75" hidden="1">
      <c r="A34" s="13" t="s">
        <v>35</v>
      </c>
      <c r="B34" s="14" t="s">
        <v>50</v>
      </c>
      <c r="C34" s="19"/>
      <c r="D34" s="19"/>
      <c r="E34" s="19"/>
      <c r="F34" s="19"/>
      <c r="G34" s="19"/>
    </row>
    <row r="35" spans="1:7" ht="12.75">
      <c r="A35" s="13" t="s">
        <v>57</v>
      </c>
      <c r="B35" s="14" t="s">
        <v>58</v>
      </c>
      <c r="C35" s="19">
        <v>2.3</v>
      </c>
      <c r="D35" s="19">
        <v>0</v>
      </c>
      <c r="E35" s="19">
        <v>0</v>
      </c>
      <c r="F35" s="19">
        <v>0</v>
      </c>
      <c r="G35" s="19">
        <v>0</v>
      </c>
    </row>
    <row r="36" spans="1:7" ht="12.75">
      <c r="A36" s="25" t="s">
        <v>43</v>
      </c>
      <c r="B36" s="26" t="s">
        <v>50</v>
      </c>
      <c r="C36" s="28">
        <f>C38+C42+C41</f>
        <v>17631.2</v>
      </c>
      <c r="D36" s="28">
        <f>D38+D41+D42</f>
        <v>20460.9</v>
      </c>
      <c r="E36" s="28">
        <f>E38+E41+E42</f>
        <v>8497.5</v>
      </c>
      <c r="F36" s="28">
        <f>F38+F41+F42</f>
        <v>2090.3</v>
      </c>
      <c r="G36" s="28">
        <f>G38+G41+G42</f>
        <v>2210</v>
      </c>
    </row>
    <row r="37" spans="1:7" ht="12.75">
      <c r="A37" s="13" t="s">
        <v>8</v>
      </c>
      <c r="B37" s="14" t="s">
        <v>50</v>
      </c>
      <c r="C37" s="19"/>
      <c r="D37" s="19"/>
      <c r="E37" s="19"/>
      <c r="F37" s="19"/>
      <c r="G37" s="19"/>
    </row>
    <row r="38" spans="1:7" ht="26.25">
      <c r="A38" s="13" t="s">
        <v>18</v>
      </c>
      <c r="B38" s="14" t="s">
        <v>50</v>
      </c>
      <c r="C38" s="19">
        <f>C39+C40</f>
        <v>2449.4</v>
      </c>
      <c r="D38" s="19">
        <f>D39+D40</f>
        <v>3761</v>
      </c>
      <c r="E38" s="19">
        <f>E39+E40</f>
        <v>4192</v>
      </c>
      <c r="F38" s="19">
        <f>F39</f>
        <v>1850</v>
      </c>
      <c r="G38" s="19">
        <f>G39</f>
        <v>1962</v>
      </c>
    </row>
    <row r="39" spans="1:7" ht="26.25">
      <c r="A39" s="13" t="s">
        <v>17</v>
      </c>
      <c r="B39" s="14" t="s">
        <v>50</v>
      </c>
      <c r="C39" s="19">
        <v>2253</v>
      </c>
      <c r="D39" s="19">
        <v>3531.3</v>
      </c>
      <c r="E39" s="19">
        <v>4192</v>
      </c>
      <c r="F39" s="19">
        <v>1850</v>
      </c>
      <c r="G39" s="19">
        <v>1962</v>
      </c>
    </row>
    <row r="40" spans="1:7" ht="26.25">
      <c r="A40" s="13" t="s">
        <v>52</v>
      </c>
      <c r="B40" s="14" t="s">
        <v>50</v>
      </c>
      <c r="C40" s="15">
        <v>196.4</v>
      </c>
      <c r="D40" s="15">
        <v>229.7</v>
      </c>
      <c r="E40" s="15">
        <v>0</v>
      </c>
      <c r="F40" s="15">
        <v>0</v>
      </c>
      <c r="G40" s="15">
        <v>0</v>
      </c>
    </row>
    <row r="41" spans="1:7" ht="26.25">
      <c r="A41" s="13" t="s">
        <v>65</v>
      </c>
      <c r="B41" s="14" t="s">
        <v>50</v>
      </c>
      <c r="C41" s="15">
        <v>182.7</v>
      </c>
      <c r="D41" s="15">
        <v>247.5</v>
      </c>
      <c r="E41" s="15">
        <v>238</v>
      </c>
      <c r="F41" s="15">
        <v>240.3</v>
      </c>
      <c r="G41" s="15">
        <v>248</v>
      </c>
    </row>
    <row r="42" spans="1:7" ht="12.75">
      <c r="A42" s="13" t="s">
        <v>59</v>
      </c>
      <c r="B42" s="14" t="s">
        <v>50</v>
      </c>
      <c r="C42" s="15">
        <f>C43+C44</f>
        <v>14999.099999999999</v>
      </c>
      <c r="D42" s="15">
        <f>D43+D44</f>
        <v>16452.4</v>
      </c>
      <c r="E42" s="15">
        <f>E43+E44</f>
        <v>4067.5</v>
      </c>
      <c r="F42" s="15">
        <f>F43+F44</f>
        <v>0</v>
      </c>
      <c r="G42" s="15">
        <f>G43+G44</f>
        <v>0</v>
      </c>
    </row>
    <row r="43" spans="1:7" ht="26.25">
      <c r="A43" s="13" t="s">
        <v>64</v>
      </c>
      <c r="B43" s="14" t="s">
        <v>50</v>
      </c>
      <c r="C43" s="15">
        <v>2321.8</v>
      </c>
      <c r="D43" s="15">
        <v>3239</v>
      </c>
      <c r="E43" s="15">
        <v>2799</v>
      </c>
      <c r="F43" s="15">
        <v>0</v>
      </c>
      <c r="G43" s="15">
        <v>0</v>
      </c>
    </row>
    <row r="44" spans="1:7" ht="12.75">
      <c r="A44" s="13" t="s">
        <v>63</v>
      </c>
      <c r="B44" s="14" t="s">
        <v>50</v>
      </c>
      <c r="C44" s="15">
        <v>12677.3</v>
      </c>
      <c r="D44" s="15">
        <v>13213.4</v>
      </c>
      <c r="E44" s="15">
        <v>1268.5</v>
      </c>
      <c r="F44" s="15">
        <v>0</v>
      </c>
      <c r="G44" s="15">
        <v>0</v>
      </c>
    </row>
    <row r="45" spans="1:7" ht="26.25">
      <c r="A45" s="13" t="s">
        <v>60</v>
      </c>
      <c r="B45" s="14" t="s">
        <v>58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ht="12.75">
      <c r="A46" s="13" t="s">
        <v>61</v>
      </c>
      <c r="B46" s="14" t="s">
        <v>58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ht="12.75">
      <c r="A47" s="22" t="s">
        <v>5</v>
      </c>
      <c r="B47" s="7" t="s">
        <v>50</v>
      </c>
      <c r="C47" s="23">
        <f>C49+C52+C53+C54+C55+C56+C57+C58</f>
        <v>15038.199999999997</v>
      </c>
      <c r="D47" s="23">
        <f>D49+D52+D53+D54+D55+D56+D57+D58</f>
        <v>21625.899999999998</v>
      </c>
      <c r="E47" s="23">
        <f>E49+E52+E53+E54+E55+E56+E57+E58</f>
        <v>9454.500000000002</v>
      </c>
      <c r="F47" s="23">
        <f>F49+F52+F53+F54+F55+F56+F57+F58</f>
        <v>3053.3</v>
      </c>
      <c r="G47" s="23">
        <f>G49+G52+G53+G54+G55+G56+G57+G58</f>
        <v>3180</v>
      </c>
    </row>
    <row r="48" spans="1:7" ht="12.75">
      <c r="A48" s="8" t="s">
        <v>7</v>
      </c>
      <c r="B48" s="16"/>
      <c r="C48" s="17"/>
      <c r="D48" s="17"/>
      <c r="E48" s="17"/>
      <c r="F48" s="17"/>
      <c r="G48" s="17"/>
    </row>
    <row r="49" spans="1:7" ht="12.75">
      <c r="A49" s="8" t="s">
        <v>36</v>
      </c>
      <c r="B49" s="9" t="s">
        <v>50</v>
      </c>
      <c r="C49" s="17">
        <v>2028.4</v>
      </c>
      <c r="D49" s="17">
        <v>2775.6</v>
      </c>
      <c r="E49" s="17">
        <v>2783</v>
      </c>
      <c r="F49" s="17">
        <v>1844.3</v>
      </c>
      <c r="G49" s="17">
        <v>1844.3</v>
      </c>
    </row>
    <row r="50" spans="1:7" ht="12.75">
      <c r="A50" s="8" t="s">
        <v>7</v>
      </c>
      <c r="B50" s="9" t="s">
        <v>50</v>
      </c>
      <c r="C50" s="17"/>
      <c r="D50" s="17"/>
      <c r="E50" s="17"/>
      <c r="F50" s="17"/>
      <c r="G50" s="17"/>
    </row>
    <row r="51" spans="1:7" ht="12.75">
      <c r="A51" s="8" t="s">
        <v>37</v>
      </c>
      <c r="B51" s="9" t="s">
        <v>50</v>
      </c>
      <c r="C51" s="17">
        <v>1773.4</v>
      </c>
      <c r="D51" s="17">
        <v>2445.2</v>
      </c>
      <c r="E51" s="17">
        <v>2423</v>
      </c>
      <c r="F51" s="17">
        <v>1377.3</v>
      </c>
      <c r="G51" s="17">
        <v>1377.3</v>
      </c>
    </row>
    <row r="52" spans="1:7" ht="12.75">
      <c r="A52" s="8" t="s">
        <v>62</v>
      </c>
      <c r="B52" s="9" t="s">
        <v>58</v>
      </c>
      <c r="C52" s="17">
        <v>371.4</v>
      </c>
      <c r="D52" s="17">
        <v>634.6</v>
      </c>
      <c r="E52" s="17">
        <v>576.5</v>
      </c>
      <c r="F52" s="17">
        <v>576.5</v>
      </c>
      <c r="G52" s="17">
        <v>576.5</v>
      </c>
    </row>
    <row r="53" spans="1:7" ht="12.75">
      <c r="A53" s="8" t="s">
        <v>38</v>
      </c>
      <c r="B53" s="9" t="s">
        <v>50</v>
      </c>
      <c r="C53" s="19">
        <v>561.2</v>
      </c>
      <c r="D53" s="17">
        <v>1294.5</v>
      </c>
      <c r="E53" s="17">
        <v>800</v>
      </c>
      <c r="F53" s="17">
        <v>0</v>
      </c>
      <c r="G53" s="17">
        <v>0</v>
      </c>
    </row>
    <row r="54" spans="1:7" ht="12.75">
      <c r="A54" s="8" t="s">
        <v>19</v>
      </c>
      <c r="B54" s="9" t="s">
        <v>50</v>
      </c>
      <c r="C54" s="17">
        <v>9069.4</v>
      </c>
      <c r="D54" s="17">
        <v>12735.3</v>
      </c>
      <c r="E54" s="17">
        <v>1088.2</v>
      </c>
      <c r="F54" s="17">
        <v>30</v>
      </c>
      <c r="G54" s="17">
        <v>149</v>
      </c>
    </row>
    <row r="55" spans="1:7" ht="12.75">
      <c r="A55" s="8" t="s">
        <v>53</v>
      </c>
      <c r="B55" s="9" t="s">
        <v>50</v>
      </c>
      <c r="C55" s="17">
        <v>2475.7</v>
      </c>
      <c r="D55" s="17">
        <v>3481.2</v>
      </c>
      <c r="E55" s="17">
        <v>3394</v>
      </c>
      <c r="F55" s="17">
        <v>245</v>
      </c>
      <c r="G55" s="17">
        <v>245</v>
      </c>
    </row>
    <row r="56" spans="1:7" ht="12.75">
      <c r="A56" s="8" t="s">
        <v>66</v>
      </c>
      <c r="B56" s="9" t="s">
        <v>50</v>
      </c>
      <c r="C56" s="17">
        <v>19.9</v>
      </c>
      <c r="D56" s="17">
        <v>67.1</v>
      </c>
      <c r="E56" s="17">
        <v>92.5</v>
      </c>
      <c r="F56" s="17">
        <v>92.5</v>
      </c>
      <c r="G56" s="17">
        <v>92.5</v>
      </c>
    </row>
    <row r="57" spans="1:7" ht="12.75">
      <c r="A57" s="8" t="s">
        <v>54</v>
      </c>
      <c r="B57" s="9" t="s">
        <v>50</v>
      </c>
      <c r="C57" s="17">
        <v>373.8</v>
      </c>
      <c r="D57" s="17">
        <v>448.6</v>
      </c>
      <c r="E57" s="17">
        <v>512.6</v>
      </c>
      <c r="F57" s="17">
        <v>55</v>
      </c>
      <c r="G57" s="17">
        <v>55</v>
      </c>
    </row>
    <row r="58" spans="1:7" ht="12.75">
      <c r="A58" s="8" t="s">
        <v>55</v>
      </c>
      <c r="B58" s="9" t="s">
        <v>50</v>
      </c>
      <c r="C58" s="17">
        <v>138.4</v>
      </c>
      <c r="D58" s="17">
        <v>189</v>
      </c>
      <c r="E58" s="17">
        <v>207.7</v>
      </c>
      <c r="F58" s="17">
        <v>210</v>
      </c>
      <c r="G58" s="17">
        <v>217.7</v>
      </c>
    </row>
    <row r="59" spans="1:7" ht="12.75">
      <c r="A59" s="8" t="s">
        <v>56</v>
      </c>
      <c r="B59" s="9" t="s">
        <v>50</v>
      </c>
      <c r="C59" s="17"/>
      <c r="D59" s="17"/>
      <c r="E59" s="17"/>
      <c r="F59" s="17"/>
      <c r="G59" s="17"/>
    </row>
    <row r="60" spans="1:7" ht="12.75">
      <c r="A60" s="22" t="s">
        <v>13</v>
      </c>
      <c r="B60" s="7" t="s">
        <v>50</v>
      </c>
      <c r="C60" s="24">
        <f>C22-C47</f>
        <v>3383.2000000000044</v>
      </c>
      <c r="D60" s="24">
        <f>D22-D47</f>
        <v>-129.99999999999636</v>
      </c>
      <c r="E60" s="24">
        <f>E22-E47</f>
        <v>0</v>
      </c>
      <c r="F60" s="24">
        <v>0</v>
      </c>
      <c r="G60" s="24">
        <v>0</v>
      </c>
    </row>
    <row r="61" spans="1:7" ht="26.25">
      <c r="A61" s="7" t="s">
        <v>25</v>
      </c>
      <c r="B61" s="9"/>
      <c r="C61" s="17"/>
      <c r="D61" s="17"/>
      <c r="E61" s="17"/>
      <c r="F61" s="17"/>
      <c r="G61" s="17"/>
    </row>
    <row r="62" spans="1:7" ht="12.75">
      <c r="A62" s="8" t="s">
        <v>20</v>
      </c>
      <c r="B62" s="9"/>
      <c r="C62" s="17"/>
      <c r="D62" s="17"/>
      <c r="E62" s="17"/>
      <c r="F62" s="17"/>
      <c r="G62" s="17"/>
    </row>
    <row r="63" spans="1:7" ht="26.25">
      <c r="A63" s="8" t="s">
        <v>48</v>
      </c>
      <c r="B63" s="9" t="s">
        <v>50</v>
      </c>
      <c r="C63" s="17"/>
      <c r="D63" s="17"/>
      <c r="E63" s="17"/>
      <c r="F63" s="17"/>
      <c r="G63" s="17"/>
    </row>
    <row r="64" spans="1:7" ht="12.75" hidden="1">
      <c r="A64" s="8" t="s">
        <v>7</v>
      </c>
      <c r="B64" s="9"/>
      <c r="C64" s="17"/>
      <c r="D64" s="17"/>
      <c r="E64" s="17"/>
      <c r="F64" s="17"/>
      <c r="G64" s="17"/>
    </row>
    <row r="65" spans="1:7" ht="12.75">
      <c r="A65" s="8" t="s">
        <v>22</v>
      </c>
      <c r="B65" s="9" t="s">
        <v>50</v>
      </c>
      <c r="C65" s="17"/>
      <c r="D65" s="17"/>
      <c r="E65" s="17"/>
      <c r="F65" s="17"/>
      <c r="G65" s="17"/>
    </row>
    <row r="66" spans="1:7" ht="26.25">
      <c r="A66" s="8" t="s">
        <v>49</v>
      </c>
      <c r="B66" s="9" t="s">
        <v>50</v>
      </c>
      <c r="C66" s="17"/>
      <c r="D66" s="17"/>
      <c r="E66" s="17"/>
      <c r="F66" s="17"/>
      <c r="G66" s="17"/>
    </row>
    <row r="67" spans="1:7" ht="12.75" hidden="1">
      <c r="A67" s="8" t="s">
        <v>7</v>
      </c>
      <c r="B67" s="9"/>
      <c r="C67" s="17"/>
      <c r="D67" s="17"/>
      <c r="E67" s="17"/>
      <c r="F67" s="17"/>
      <c r="G67" s="17"/>
    </row>
    <row r="68" spans="1:7" ht="12.75">
      <c r="A68" s="8" t="s">
        <v>21</v>
      </c>
      <c r="B68" s="9" t="s">
        <v>50</v>
      </c>
      <c r="C68" s="17"/>
      <c r="D68" s="17"/>
      <c r="E68" s="17"/>
      <c r="F68" s="17"/>
      <c r="G68" s="17"/>
    </row>
    <row r="69" spans="1:7" ht="26.25">
      <c r="A69" s="8" t="s">
        <v>47</v>
      </c>
      <c r="B69" s="9" t="s">
        <v>50</v>
      </c>
      <c r="C69" s="17"/>
      <c r="D69" s="17"/>
      <c r="E69" s="17"/>
      <c r="F69" s="17"/>
      <c r="G69" s="17"/>
    </row>
    <row r="70" spans="1:7" ht="12.75">
      <c r="A70" s="7" t="s">
        <v>27</v>
      </c>
      <c r="B70" s="12"/>
      <c r="C70" s="17"/>
      <c r="D70" s="17"/>
      <c r="E70" s="17"/>
      <c r="F70" s="17"/>
      <c r="G70" s="17"/>
    </row>
    <row r="71" spans="1:7" ht="62.25" customHeight="1">
      <c r="A71" s="8" t="s">
        <v>42</v>
      </c>
      <c r="B71" s="9" t="s">
        <v>6</v>
      </c>
      <c r="C71" s="17"/>
      <c r="D71" s="17"/>
      <c r="E71" s="17"/>
      <c r="F71" s="17"/>
      <c r="G71" s="17"/>
    </row>
    <row r="72" spans="1:7" ht="12.75">
      <c r="A72" s="7" t="s">
        <v>12</v>
      </c>
      <c r="B72" s="9"/>
      <c r="C72" s="17"/>
      <c r="D72" s="17"/>
      <c r="E72" s="17"/>
      <c r="F72" s="17"/>
      <c r="G72" s="17"/>
    </row>
    <row r="73" spans="1:7" ht="65.25" customHeight="1">
      <c r="A73" s="8" t="s">
        <v>23</v>
      </c>
      <c r="B73" s="9" t="s">
        <v>6</v>
      </c>
      <c r="C73" s="17"/>
      <c r="D73" s="17"/>
      <c r="E73" s="17"/>
      <c r="F73" s="17"/>
      <c r="G73" s="17"/>
    </row>
    <row r="77" spans="3:7" ht="12.75">
      <c r="C77" s="18"/>
      <c r="D77" s="18"/>
      <c r="E77" s="18"/>
      <c r="F77" s="18"/>
      <c r="G77" s="18"/>
    </row>
    <row r="78" spans="3:7" ht="12.75">
      <c r="C78" s="18"/>
      <c r="D78" s="18"/>
      <c r="E78" s="18"/>
      <c r="F78" s="18"/>
      <c r="G78" s="18"/>
    </row>
    <row r="79" spans="3:7" ht="12.75">
      <c r="C79" s="18"/>
      <c r="D79" s="18"/>
      <c r="E79" s="18"/>
      <c r="F79" s="18"/>
      <c r="G79" s="18"/>
    </row>
    <row r="80" spans="3:7" ht="12.75">
      <c r="C80" s="18"/>
      <c r="D80" s="18"/>
      <c r="E80" s="18"/>
      <c r="F80" s="18"/>
      <c r="G80" s="18"/>
    </row>
    <row r="81" spans="3:7" ht="12.75">
      <c r="C81" s="18"/>
      <c r="D81" s="18"/>
      <c r="E81" s="18"/>
      <c r="F81" s="18"/>
      <c r="G81" s="18"/>
    </row>
    <row r="82" spans="3:7" ht="12.75">
      <c r="C82" s="18"/>
      <c r="D82" s="18"/>
      <c r="E82" s="18"/>
      <c r="F82" s="18"/>
      <c r="G82" s="18"/>
    </row>
    <row r="83" spans="3:7" ht="12.75">
      <c r="C83" s="18"/>
      <c r="D83" s="18"/>
      <c r="E83" s="18"/>
      <c r="F83" s="18"/>
      <c r="G83" s="18"/>
    </row>
    <row r="84" spans="3:7" ht="12.75">
      <c r="C84" s="18"/>
      <c r="D84" s="18"/>
      <c r="E84" s="18"/>
      <c r="F84" s="18"/>
      <c r="G84" s="18"/>
    </row>
    <row r="85" spans="3:7" ht="12.75">
      <c r="C85" s="18"/>
      <c r="D85" s="18"/>
      <c r="E85" s="18"/>
      <c r="F85" s="18"/>
      <c r="G85" s="18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 бюджетной классификации Российской Федерации, Приложения 1-10 (в редакции Федерального закона от 5 августа 2000 года N 115-ФЗ) (с изменениями на 29 июня 2004 года)</dc:title>
  <dc:subject/>
  <dc:creator>Дмитрий Евгеньевич Беляков</dc:creator>
  <cp:keywords/>
  <dc:description/>
  <cp:lastModifiedBy>Admin</cp:lastModifiedBy>
  <cp:lastPrinted>2015-11-24T10:31:51Z</cp:lastPrinted>
  <dcterms:created xsi:type="dcterms:W3CDTF">2002-04-24T12:49:15Z</dcterms:created>
  <dcterms:modified xsi:type="dcterms:W3CDTF">2017-12-05T07:11:17Z</dcterms:modified>
  <cp:category/>
  <cp:version/>
  <cp:contentType/>
  <cp:contentStatus/>
</cp:coreProperties>
</file>